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-LA MANCHA\TOLEDO\"/>
    </mc:Choice>
  </mc:AlternateContent>
  <xr:revisionPtr revIDLastSave="0" documentId="8_{9CE160BA-EDA1-4A8F-A7E9-3FF0EACAB96C}" xr6:coauthVersionLast="47" xr6:coauthVersionMax="47" xr10:uidLastSave="{00000000-0000-0000-0000-000000000000}"/>
  <bookViews>
    <workbookView xWindow="1030" yWindow="1030" windowWidth="28790" windowHeight="15470" xr2:uid="{6532A99D-B6C7-4094-A19D-DE636C65CDE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<sst xmlns="http://schemas.openxmlformats.org/spreadsheetml/2006/main" count="267" uniqueCount="195">
  <si>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</si>
  <si>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</si>
  <si>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</si>
  <si>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</si>
  <si>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</si>
  <si>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</si>
  <si>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</si>
  <si>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</si>
  <si>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</si>
  <si>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</si>
  <si>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</si>
  <si>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</si>
  <si>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</si>
  <si>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</si>
  <si>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QUINTANAR DE LA ORDEN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</si>
  <si>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</si>
  <si>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</si>
  <si>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</si>
  <si>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</si>
  <si>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</si>
  <si>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</si>
  <si>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</si>
  <si>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</si>
  <si>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</si>
  <si>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</si>
  <si>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</si>
  <si>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</si>
  <si>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</si>
  <si>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</si>
  <si>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</si>
  <si>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</si>
  <si>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</si>
  <si>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</si>
  <si>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</si>
  <si>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</si>
  <si>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</si>
  <si>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Cabezamesada</t>
  </si>
  <si>
    <t>Corral de Almaguer</t>
  </si>
  <si>
    <t>Miguel Esteban</t>
  </si>
  <si>
    <t>Puebla de Almoradiel, La</t>
  </si>
  <si>
    <t>Quero</t>
  </si>
  <si>
    <t>Quintanar de la Orden</t>
  </si>
  <si>
    <t>Romeral, El</t>
  </si>
  <si>
    <t>Toboso, El</t>
  </si>
  <si>
    <t>Villa de Don Fadrique, La</t>
  </si>
  <si>
    <t>Villacañas</t>
  </si>
  <si>
    <t>Villanueva de Alcardete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</si>
  <si>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</si>
  <si>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</si>
  <si>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</si>
  <si>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</si>
  <si>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</si>
  <si>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</si>
  <si>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</si>
  <si>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</si>
  <si>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</si>
  <si>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</si>
  <si>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</si>
  <si>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</si>
  <si>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</si>
  <si>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</si>
  <si>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</si>
  <si>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</si>
  <si>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</si>
  <si>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</si>
  <si>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</si>
  <si>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</si>
  <si>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</si>
  <si>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</si>
  <si>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</si>
  <si>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</si>
  <si>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</si>
  <si>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</si>
  <si>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Ucrania</t>
  </si>
  <si>
    <t>Paraguay</t>
  </si>
  <si>
    <t>China</t>
  </si>
  <si>
    <t>Peru</t>
  </si>
  <si>
    <t>Honduras</t>
  </si>
  <si>
    <t>Venezuela</t>
  </si>
  <si>
    <t>Argentina</t>
  </si>
  <si>
    <t>Pakistan</t>
  </si>
  <si>
    <t>Bulgaria</t>
  </si>
  <si>
    <t>Senegal</t>
  </si>
  <si>
    <t>Polonia</t>
  </si>
  <si>
    <t>Republica Dominicana</t>
  </si>
  <si>
    <t>Otros paises de América</t>
  </si>
  <si>
    <t>Ecuador</t>
  </si>
  <si>
    <t>Nicaragua</t>
  </si>
  <si>
    <t>Otros paises de África</t>
  </si>
  <si>
    <t>Cuba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</si>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</sst>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25688BBA-5BD3-4009-ADAA-AB20669FA111}"/>
    <cellStyle name="Normal" xfId="0" builtinId="0"/>
    <cellStyle name="Normal 2" xfId="1" xr:uid="{F5E5A17D-C2EF-4A1E-AFE6-22B99C7BC66C}"/>
    <cellStyle name="Porcentaje 2" xfId="2" xr:uid="{4674E8FF-E111-440C-980A-2E8A415958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5D-497D-B9E5-992C1FCFBA1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E5D-497D-B9E5-992C1FCFBA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E5D-497D-B9E5-992C1FCFBA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E5D-497D-B9E5-992C1FCFBA1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E5D-497D-B9E5-992C1FCFB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47751</c:v>
              </c:pt>
              <c:pt idx="1">
                <c:v>48281</c:v>
              </c:pt>
              <c:pt idx="2">
                <c:v>49230</c:v>
              </c:pt>
              <c:pt idx="3">
                <c:v>50129</c:v>
              </c:pt>
              <c:pt idx="4">
                <c:v>50537</c:v>
              </c:pt>
              <c:pt idx="5">
                <c:v>51721</c:v>
              </c:pt>
              <c:pt idx="6">
                <c:v>52766</c:v>
              </c:pt>
              <c:pt idx="7">
                <c:v>54318</c:v>
              </c:pt>
              <c:pt idx="8">
                <c:v>54251</c:v>
              </c:pt>
              <c:pt idx="9">
                <c:v>54125</c:v>
              </c:pt>
              <c:pt idx="10" formatCode="#,##0">
                <c:v>53631</c:v>
              </c:pt>
              <c:pt idx="11" formatCode="#,##0">
                <c:v>51192</c:v>
              </c:pt>
              <c:pt idx="12" formatCode="#,##0">
                <c:v>50330</c:v>
              </c:pt>
              <c:pt idx="13" formatCode="#,##0">
                <c:v>49585</c:v>
              </c:pt>
              <c:pt idx="14" formatCode="#,##0">
                <c:v>48380</c:v>
              </c:pt>
              <c:pt idx="15" formatCode="#,##0">
                <c:v>47547</c:v>
              </c:pt>
              <c:pt idx="16" formatCode="#,##0">
                <c:v>46899</c:v>
              </c:pt>
              <c:pt idx="17" formatCode="#,##0">
                <c:v>46586</c:v>
              </c:pt>
              <c:pt idx="18" formatCode="#,##0">
                <c:v>46185</c:v>
              </c:pt>
              <c:pt idx="19" formatCode="#,##0">
                <c:v>45761</c:v>
              </c:pt>
              <c:pt idx="20" formatCode="#,##0">
                <c:v>45214</c:v>
              </c:pt>
              <c:pt idx="21" formatCode="#,##0">
                <c:v>45989</c:v>
              </c:pt>
              <c:pt idx="22" formatCode="#,##0">
                <c:v>45884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E3-44CC-8062-FBE11ABF3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EC9-4880-902B-595B59715D7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EC9-4880-902B-595B59715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D3-4304-9D2B-005E5DF1EB4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D3-4304-9D2B-005E5DF1EB4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FD3-4304-9D2B-005E5DF1EB4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FD3-4304-9D2B-005E5DF1EB4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DFD3-4304-9D2B-005E5DF1E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25-4C4A-97C8-D451FCF641C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25-4C4A-97C8-D451FCF641C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25-4C4A-97C8-D451FCF641C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25-4C4A-97C8-D451FCF641C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B25-4C4A-97C8-D451FCF64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2E-4B10-9E31-4B32353015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2E-4B10-9E31-4B3235301500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52E-4B10-9E31-4B3235301500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2E-4B10-9E31-4B32353015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52E-4B10-9E31-4B3235301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37-48F5-9D9C-E652F5208C5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37-48F5-9D9C-E652F5208C5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D37-48F5-9D9C-E652F5208C5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D37-48F5-9D9C-E652F5208C5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7-48F5-9D9C-E652F5208C5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37-48F5-9D9C-E652F5208C5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D37-48F5-9D9C-E652F5208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E5EA23C-947D-445D-8384-554131C5C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E90C9B-4FF0-4E57-8853-832F0A3BA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90F79D1-3655-4FB5-B554-80A5B007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ED1B3D2-8044-4E53-8708-E0961DA37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3EEFA86-43E9-4CE0-980C-2A0B60823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CA390B-A685-4E5D-8DE9-884D500DA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CC4409CF-EFDF-479D-9AEF-8341B97689E7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31649A6-2060-4657-A259-596360BD3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3EFA0BF-7ECD-4E04-9640-A82E5DEC5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726C5F8-F106-49C1-8271-9684F878B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2C51F426-DF7B-45B5-A9FC-2F41ECF31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3390D3FA-7096-4294-8C80-74E4BAA5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21FC4C1-A0B7-4879-A801-56BF212F0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0FEB83E-6EB6-4B84-BD7D-2E16F8AF4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173FBA2-1672-454E-8696-8619D37C2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B1A0B3B6-A44A-4185-9AE1-D9E133A28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264D2B6-F3A6-4D74-9044-99DD7FF1F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800AF5E-BEAD-4B8C-B811-CAD66542A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3DBC495A-F2CA-4426-A4F7-F8BD9915F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74318D3-8049-4F14-BBE8-B4C00FF17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DE963D0-57E1-495B-98AB-89BC624B4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8DE4B-164A-4590-BA87-92003207C901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QUINTANAR DE LA ORDEN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B8C2A5B-CF0A-4F88-99D7-753F778E4CD1}"/>
    <hyperlink ref="B14:C14" location="Municipios!A1" display="Municipios" xr:uid="{2F2C7B69-507E-4CF4-8C5F-FE4A30A9DDF2}"/>
    <hyperlink ref="B16:C16" location="'Datos Demograficos'!A1" display="Datos Demograficos" xr:uid="{1F307EE4-21DD-41DA-A230-9A0734AB6F2C}"/>
    <hyperlink ref="B18:C18" location="Nacionalidades!A1" display="Nacionalidades" xr:uid="{F7958340-A7E1-4C76-B7BE-D79C78FECAF1}"/>
    <hyperlink ref="H18:I18" location="Trabajo!A1" display="Trabajo" xr:uid="{29408A7D-FC02-4DA1-9283-2E118C36B5D2}"/>
    <hyperlink ref="E12:F12" location="'Datos Economicos'!A1" display="Datos Económicos" xr:uid="{7F52D74C-FFF8-445C-8169-83701EAF26CB}"/>
    <hyperlink ref="E14" location="Trafico!A1" display="Tráfico" xr:uid="{F4F6A069-59BF-4164-A9A7-F52A5A3F9181}"/>
    <hyperlink ref="E16:F16" location="'Plazas Turisticas'!A1" display="Plazas Turisticas" xr:uid="{AADB0874-2307-47BD-A94C-B4D5D94544F6}"/>
    <hyperlink ref="E18:F18" location="Bancos!A1" display="Bancos" xr:uid="{B2E25E67-238A-4101-B789-DB25347E3C3F}"/>
    <hyperlink ref="H12" location="Presupuestos!A1" display="Presupuestos" xr:uid="{970B25D9-58DA-475D-A208-6C6BD7611686}"/>
    <hyperlink ref="H14" location="'Datos Catastrales'!A1" display="Datos Catastrales" xr:uid="{5D6A4C90-ED6F-4830-BA20-9B5C37740690}"/>
    <hyperlink ref="H16:I16" location="Hacienda!A1" display="Hacienda" xr:uid="{B4D1059A-6F78-4838-A4D3-FE646655F31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41C29-3561-448C-90A0-44A86C3FBC0D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102</v>
      </c>
      <c r="C14" s="101" t="s">
        <v>12</v>
      </c>
      <c r="D14" s="101" t="s">
        <v>142</v>
      </c>
      <c r="E14" s="101" t="s">
        <v>143</v>
      </c>
      <c r="F14" s="101" t="s">
        <v>144</v>
      </c>
      <c r="G14" s="102" t="s">
        <v>145</v>
      </c>
      <c r="H14" s="23"/>
    </row>
    <row r="15" spans="1:8" ht="33" customHeight="1" thickBot="1" x14ac:dyDescent="0.35">
      <c r="A15" s="20"/>
      <c r="B15" s="117">
        <v>34</v>
      </c>
      <c r="C15" s="115">
        <v>20</v>
      </c>
      <c r="D15" s="115">
        <v>0</v>
      </c>
      <c r="E15" s="115">
        <v>11</v>
      </c>
      <c r="F15" s="115">
        <v>0</v>
      </c>
      <c r="G15" s="116">
        <v>3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A6E5512B-0A77-4AB0-BCD8-D5F13C1B132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3B9F3-9A83-471E-B01A-243E481B272A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153</v>
      </c>
      <c r="C15" s="132" t="s">
        <v>154</v>
      </c>
      <c r="D15" s="132" t="s">
        <v>155</v>
      </c>
      <c r="E15" s="132" t="s">
        <v>156</v>
      </c>
      <c r="F15" s="132" t="s">
        <v>157</v>
      </c>
      <c r="G15" s="132" t="s">
        <v>158</v>
      </c>
      <c r="H15" s="132" t="s">
        <v>159</v>
      </c>
      <c r="I15" s="132" t="s">
        <v>160</v>
      </c>
      <c r="J15" s="132" t="s">
        <v>161</v>
      </c>
      <c r="K15" s="133" t="s">
        <v>162</v>
      </c>
      <c r="L15" s="134"/>
    </row>
    <row r="16" spans="1:12" ht="32.25" customHeight="1" thickBot="1" x14ac:dyDescent="0.35">
      <c r="A16" s="20"/>
      <c r="B16" s="135">
        <v>19399.211429999999</v>
      </c>
      <c r="C16" s="136">
        <v>2184.8688199999997</v>
      </c>
      <c r="D16" s="136">
        <v>8861.1904200000008</v>
      </c>
      <c r="E16" s="136">
        <v>15134.601669999996</v>
      </c>
      <c r="F16" s="136">
        <v>274.76610999999997</v>
      </c>
      <c r="G16" s="136">
        <v>240</v>
      </c>
      <c r="H16" s="136">
        <v>2083.46549</v>
      </c>
      <c r="I16" s="136">
        <v>10</v>
      </c>
      <c r="J16" s="136">
        <v>200.1</v>
      </c>
      <c r="K16" s="137">
        <v>48388.203939999999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164</v>
      </c>
      <c r="C19" s="132" t="s">
        <v>165</v>
      </c>
      <c r="D19" s="132" t="s">
        <v>166</v>
      </c>
      <c r="E19" s="132" t="s">
        <v>167</v>
      </c>
      <c r="F19" s="132" t="s">
        <v>168</v>
      </c>
      <c r="G19" s="132" t="s">
        <v>159</v>
      </c>
      <c r="H19" s="132" t="s">
        <v>160</v>
      </c>
      <c r="I19" s="132" t="s">
        <v>161</v>
      </c>
      <c r="J19" s="132" t="s">
        <v>169</v>
      </c>
      <c r="L19" s="23"/>
    </row>
    <row r="20" spans="1:12" ht="32.25" customHeight="1" thickBot="1" x14ac:dyDescent="0.35">
      <c r="A20" s="20"/>
      <c r="B20" s="135">
        <v>22435.857489999999</v>
      </c>
      <c r="C20" s="136">
        <v>15931.1373</v>
      </c>
      <c r="D20" s="136">
        <v>123.06779000000002</v>
      </c>
      <c r="E20" s="136">
        <v>2712.48171</v>
      </c>
      <c r="F20" s="136">
        <v>5751.0938699999997</v>
      </c>
      <c r="G20" s="136">
        <v>10.1</v>
      </c>
      <c r="H20" s="136">
        <v>10</v>
      </c>
      <c r="I20" s="136">
        <v>1233.3288</v>
      </c>
      <c r="J20" s="137">
        <v>48207.066960000004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171</v>
      </c>
      <c r="C23" s="103" t="s">
        <v>172</v>
      </c>
      <c r="D23" s="103" t="s">
        <v>173</v>
      </c>
      <c r="E23" s="103" t="s">
        <v>174</v>
      </c>
      <c r="F23" s="103" t="s">
        <v>175</v>
      </c>
      <c r="G23" s="103" t="s">
        <v>176</v>
      </c>
      <c r="H23" s="104" t="s">
        <v>169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15982.60836</v>
      </c>
      <c r="C24" s="136">
        <v>7174.9653100000005</v>
      </c>
      <c r="D24" s="136">
        <v>11512.33728</v>
      </c>
      <c r="E24" s="136">
        <v>1740.5607400000001</v>
      </c>
      <c r="F24" s="136">
        <v>10489.037260000001</v>
      </c>
      <c r="G24" s="136">
        <v>1307.55801</v>
      </c>
      <c r="H24" s="137">
        <v>48207.066960000004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0DCC4D5E-B716-469A-B51F-4FB6F5968AA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9EBB5-B983-4560-9CB9-EB16B96D68E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178</v>
      </c>
      <c r="C14" s="147"/>
      <c r="D14" s="147"/>
      <c r="E14" s="147"/>
      <c r="F14" s="148"/>
      <c r="I14" s="146" t="s">
        <v>179</v>
      </c>
      <c r="J14" s="148"/>
      <c r="K14" s="23"/>
    </row>
    <row r="15" spans="1:11" ht="51" customHeight="1" x14ac:dyDescent="0.3">
      <c r="A15" s="20"/>
      <c r="B15" s="100" t="s">
        <v>180</v>
      </c>
      <c r="C15" s="149">
        <v>45038</v>
      </c>
      <c r="E15" s="150" t="s">
        <v>181</v>
      </c>
      <c r="F15" s="151">
        <v>37934</v>
      </c>
      <c r="G15" s="20"/>
      <c r="I15" s="100" t="s">
        <v>182</v>
      </c>
      <c r="J15" s="149">
        <v>100302</v>
      </c>
      <c r="K15" s="23"/>
    </row>
    <row r="16" spans="1:11" ht="51" customHeight="1" x14ac:dyDescent="0.3">
      <c r="A16" s="20"/>
      <c r="B16" s="150" t="s">
        <v>183</v>
      </c>
      <c r="C16" s="152">
        <v>2330962.7285099998</v>
      </c>
      <c r="E16" s="150" t="s">
        <v>184</v>
      </c>
      <c r="F16" s="153">
        <v>2036.4360999999999</v>
      </c>
      <c r="G16" s="20"/>
      <c r="I16" s="150" t="s">
        <v>185</v>
      </c>
      <c r="J16" s="152">
        <v>148502.20000000004</v>
      </c>
      <c r="K16" s="23"/>
    </row>
    <row r="17" spans="1:13" ht="51" customHeight="1" thickBot="1" x14ac:dyDescent="0.35">
      <c r="A17" s="20"/>
      <c r="B17" s="150" t="s">
        <v>186</v>
      </c>
      <c r="C17" s="152">
        <v>1371603.7658799998</v>
      </c>
      <c r="E17" s="150" t="s">
        <v>187</v>
      </c>
      <c r="F17" s="153">
        <v>727.06610000000001</v>
      </c>
      <c r="G17" s="20"/>
      <c r="I17" s="154" t="s">
        <v>188</v>
      </c>
      <c r="J17" s="155">
        <v>175072.2</v>
      </c>
      <c r="K17" s="23"/>
    </row>
    <row r="18" spans="1:13" ht="51" customHeight="1" thickBot="1" x14ac:dyDescent="0.35">
      <c r="A18" s="20"/>
      <c r="B18" s="154" t="s">
        <v>189</v>
      </c>
      <c r="C18" s="156">
        <v>959358.9626300002</v>
      </c>
      <c r="D18" s="157"/>
      <c r="E18" s="154" t="s">
        <v>190</v>
      </c>
      <c r="F18" s="158">
        <v>1309.3699999999999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95C3204-C3CE-4527-BEA9-E588AC156ADC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493E-DDA7-4CAB-B8F8-33FA9D9FE54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192</v>
      </c>
      <c r="E15" s="53">
        <v>21153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193</v>
      </c>
      <c r="E17" s="53">
        <v>1857.7540296884604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13853.707385713609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194</v>
      </c>
      <c r="D21" s="80"/>
      <c r="E21" s="159">
        <v>0.82732346704347193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EBD56DB4-3F8E-4E82-9324-469A3A20E45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D482D-3FCF-48BC-800A-DEEE9F8F9138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1501.6600189208984</v>
      </c>
      <c r="H14" s="25" t="s">
        <v>17</v>
      </c>
      <c r="I14" s="26">
        <v>9.7701415998704133E-2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45884</v>
      </c>
      <c r="H16" s="25" t="s">
        <v>17</v>
      </c>
      <c r="I16" s="26">
        <v>6.1741336042467017E-2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0.12370325167814489</v>
      </c>
      <c r="H18" s="25" t="s">
        <v>20</v>
      </c>
      <c r="I18" s="26">
        <v>0.12689779524062625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30.555518174461692</v>
      </c>
      <c r="H20" s="25" t="s">
        <v>20</v>
      </c>
      <c r="I20" s="33">
        <v>48.352005051618598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14.266709528375907</v>
      </c>
      <c r="H22" s="25" t="s">
        <v>20</v>
      </c>
      <c r="I22" s="33">
        <v>13.080891861161392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1203</v>
      </c>
      <c r="H24" s="25" t="s">
        <v>17</v>
      </c>
      <c r="I24" s="26">
        <v>6.07821341956346E-2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12800</v>
      </c>
      <c r="H26" s="25" t="s">
        <v>17</v>
      </c>
      <c r="I26" s="26">
        <v>4.9191227052100425E-2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3405</v>
      </c>
      <c r="H28" s="25" t="s">
        <v>20</v>
      </c>
      <c r="I28" s="36">
        <v>49557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787</v>
      </c>
      <c r="H30" s="25" t="s">
        <v>17</v>
      </c>
      <c r="I30" s="26">
        <v>3.996749784165355E-2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34</v>
      </c>
      <c r="H32" s="25" t="s">
        <v>17</v>
      </c>
      <c r="I32" s="26">
        <v>6.6276803118908378E-2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37604</v>
      </c>
      <c r="H36" s="25" t="s">
        <v>17</v>
      </c>
      <c r="I36" s="26">
        <v>6.3440219857713323E-2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49987.512490000001</v>
      </c>
      <c r="H38" s="25" t="s">
        <v>17</v>
      </c>
      <c r="I38" s="26">
        <v>6.847650880572001E-2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13853.707385713609</v>
      </c>
      <c r="H40" s="25" t="s">
        <v>20</v>
      </c>
      <c r="I40" s="36">
        <v>18332.794612666723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95C04F4-768A-47E5-8EF8-2DA8690FD04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22881-04DC-4EFD-A962-F93E26139F83}">
  <sheetPr codeName="Hoja4">
    <pageSetUpPr fitToPage="1"/>
  </sheetPr>
  <dimension ref="A4:H3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1501.6600189208984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106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14.266709528375907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345</v>
      </c>
    </row>
    <row r="25" spans="1:7" x14ac:dyDescent="0.3">
      <c r="B25" s="49" t="s">
        <v>37</v>
      </c>
      <c r="C25" s="50">
        <v>5329</v>
      </c>
    </row>
    <row r="26" spans="1:7" x14ac:dyDescent="0.3">
      <c r="B26" s="49" t="s">
        <v>38</v>
      </c>
      <c r="C26" s="50">
        <v>4708</v>
      </c>
    </row>
    <row r="27" spans="1:7" x14ac:dyDescent="0.3">
      <c r="B27" s="49" t="s">
        <v>39</v>
      </c>
      <c r="C27" s="50">
        <v>4961</v>
      </c>
    </row>
    <row r="28" spans="1:7" x14ac:dyDescent="0.3">
      <c r="B28" s="49" t="s">
        <v>40</v>
      </c>
      <c r="C28" s="50">
        <v>1024</v>
      </c>
    </row>
    <row r="29" spans="1:7" x14ac:dyDescent="0.3">
      <c r="B29" s="49" t="s">
        <v>41</v>
      </c>
      <c r="C29" s="50">
        <v>11161</v>
      </c>
    </row>
    <row r="30" spans="1:7" x14ac:dyDescent="0.3">
      <c r="B30" s="49" t="s">
        <v>42</v>
      </c>
      <c r="C30" s="50">
        <v>549</v>
      </c>
    </row>
    <row r="31" spans="1:7" x14ac:dyDescent="0.3">
      <c r="B31" s="49" t="s">
        <v>43</v>
      </c>
      <c r="C31" s="50">
        <v>1738</v>
      </c>
    </row>
    <row r="32" spans="1:7" x14ac:dyDescent="0.3">
      <c r="B32" s="49" t="s">
        <v>44</v>
      </c>
      <c r="C32" s="50">
        <v>3536</v>
      </c>
    </row>
    <row r="33" spans="2:3" x14ac:dyDescent="0.3">
      <c r="B33" s="49" t="s">
        <v>45</v>
      </c>
      <c r="C33" s="50">
        <v>9568</v>
      </c>
    </row>
    <row r="34" spans="2:3" x14ac:dyDescent="0.3">
      <c r="B34" s="49" t="s">
        <v>46</v>
      </c>
      <c r="C34" s="50">
        <v>2965</v>
      </c>
    </row>
  </sheetData>
  <mergeCells count="3">
    <mergeCell ref="C6:E6"/>
    <mergeCell ref="C8:E8"/>
    <mergeCell ref="C10:E10"/>
  </mergeCells>
  <hyperlinks>
    <hyperlink ref="A7" location="Indice!A1" display="Índice" xr:uid="{861FC497-719C-4E6C-A530-155AE35B101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E1A01-4035-44A6-A39F-A4D24907D53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45884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47</v>
      </c>
      <c r="D13" s="26">
        <v>0.49450788946037832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48</v>
      </c>
      <c r="D15" s="26">
        <v>0.12370325167814489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49</v>
      </c>
      <c r="C17" s="21"/>
      <c r="D17" s="26">
        <v>0.5270742503411322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30.555518174461692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50</v>
      </c>
      <c r="H24" s="42"/>
      <c r="I24" s="58"/>
      <c r="J24" s="26">
        <v>0.22223433004969054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51</v>
      </c>
      <c r="H26" s="42"/>
      <c r="J26" s="53">
        <v>264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52</v>
      </c>
      <c r="H28" s="59"/>
      <c r="I28" s="59"/>
      <c r="J28" s="53">
        <v>139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53</v>
      </c>
      <c r="H30" s="42"/>
      <c r="J30" s="53">
        <v>559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54</v>
      </c>
      <c r="H32" s="42"/>
      <c r="J32" s="53">
        <v>-295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55</v>
      </c>
      <c r="H34" s="60"/>
      <c r="I34" s="60" t="s">
        <v>56</v>
      </c>
      <c r="J34" s="60"/>
      <c r="K34" s="23"/>
    </row>
    <row r="35" spans="1:11" ht="14" x14ac:dyDescent="0.3">
      <c r="A35" s="20"/>
      <c r="C35" s="42"/>
      <c r="G35" s="61">
        <v>6158</v>
      </c>
      <c r="H35" s="61"/>
      <c r="I35" s="61">
        <v>7165</v>
      </c>
      <c r="J35" s="61"/>
      <c r="K35" s="23"/>
    </row>
    <row r="36" spans="1:11" ht="14" x14ac:dyDescent="0.3">
      <c r="A36" s="20"/>
      <c r="C36" s="42"/>
      <c r="G36" s="62" t="s">
        <v>57</v>
      </c>
      <c r="H36" s="62" t="s">
        <v>58</v>
      </c>
      <c r="I36" s="62" t="s">
        <v>57</v>
      </c>
      <c r="J36" s="62" t="s">
        <v>58</v>
      </c>
      <c r="K36" s="23"/>
    </row>
    <row r="37" spans="1:11" ht="14" x14ac:dyDescent="0.3">
      <c r="A37" s="20"/>
      <c r="B37" s="21" t="s">
        <v>59</v>
      </c>
      <c r="C37" s="42"/>
      <c r="G37" s="63">
        <v>3228</v>
      </c>
      <c r="H37" s="63">
        <v>2930</v>
      </c>
      <c r="I37" s="63">
        <v>3754</v>
      </c>
      <c r="J37" s="63">
        <v>3411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8524EF9-67F2-4983-8947-5FC33F1266CD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E03FA-6479-4B57-AADE-2EEE68EF9DF5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60</v>
      </c>
      <c r="C11" s="65">
        <v>40208</v>
      </c>
      <c r="D11" s="66"/>
      <c r="E11" s="67" t="s">
        <v>61</v>
      </c>
      <c r="F11" s="65">
        <v>5676</v>
      </c>
      <c r="G11" s="67" t="s">
        <v>62</v>
      </c>
      <c r="H11" s="66"/>
      <c r="I11" s="65">
        <v>3651</v>
      </c>
      <c r="J11" s="67" t="s">
        <v>63</v>
      </c>
      <c r="K11" s="68">
        <v>1171</v>
      </c>
    </row>
    <row r="12" spans="1:11" ht="30.75" customHeight="1" thickBot="1" x14ac:dyDescent="0.35">
      <c r="B12" s="64" t="s">
        <v>64</v>
      </c>
      <c r="C12" s="65">
        <v>703</v>
      </c>
      <c r="D12" s="67"/>
      <c r="E12" s="67" t="s">
        <v>65</v>
      </c>
      <c r="F12" s="65">
        <v>148</v>
      </c>
      <c r="G12" s="67" t="s">
        <v>66</v>
      </c>
      <c r="H12" s="67"/>
      <c r="I12" s="65">
        <v>1</v>
      </c>
      <c r="J12" s="67" t="s">
        <v>67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68</v>
      </c>
      <c r="C14" s="71"/>
      <c r="D14" s="71"/>
      <c r="E14" s="72"/>
      <c r="G14" s="73" t="s">
        <v>69</v>
      </c>
      <c r="H14" s="74"/>
      <c r="I14" s="75">
        <f>'Datos Generales'!G16</f>
        <v>45884</v>
      </c>
      <c r="J14" s="69"/>
      <c r="K14" s="69"/>
    </row>
    <row r="16" spans="1:11" x14ac:dyDescent="0.3">
      <c r="B16" s="21" t="s">
        <v>70</v>
      </c>
      <c r="C16" s="76">
        <v>3360</v>
      </c>
    </row>
    <row r="17" spans="2:3" x14ac:dyDescent="0.3">
      <c r="B17" s="21" t="s">
        <v>71</v>
      </c>
      <c r="C17" s="76">
        <v>1080</v>
      </c>
    </row>
    <row r="18" spans="2:3" x14ac:dyDescent="0.3">
      <c r="B18" s="21" t="s">
        <v>72</v>
      </c>
      <c r="C18" s="76">
        <v>163</v>
      </c>
    </row>
    <row r="19" spans="2:3" x14ac:dyDescent="0.3">
      <c r="B19" s="21" t="s">
        <v>73</v>
      </c>
      <c r="C19" s="76">
        <v>142</v>
      </c>
    </row>
    <row r="20" spans="2:3" x14ac:dyDescent="0.3">
      <c r="B20" s="21" t="s">
        <v>74</v>
      </c>
      <c r="C20" s="76">
        <v>130</v>
      </c>
    </row>
    <row r="21" spans="2:3" x14ac:dyDescent="0.3">
      <c r="B21" s="21" t="s">
        <v>75</v>
      </c>
      <c r="C21" s="76">
        <v>103</v>
      </c>
    </row>
    <row r="22" spans="2:3" x14ac:dyDescent="0.3">
      <c r="B22" s="21" t="s">
        <v>76</v>
      </c>
      <c r="C22" s="76">
        <v>102</v>
      </c>
    </row>
    <row r="23" spans="2:3" x14ac:dyDescent="0.3">
      <c r="B23" s="21" t="s">
        <v>77</v>
      </c>
      <c r="C23" s="76">
        <v>52</v>
      </c>
    </row>
    <row r="24" spans="2:3" x14ac:dyDescent="0.3">
      <c r="B24" s="21" t="s">
        <v>78</v>
      </c>
      <c r="C24" s="76">
        <v>47</v>
      </c>
    </row>
    <row r="25" spans="2:3" x14ac:dyDescent="0.3">
      <c r="B25" s="21" t="s">
        <v>79</v>
      </c>
      <c r="C25" s="76">
        <v>37</v>
      </c>
    </row>
    <row r="26" spans="2:3" x14ac:dyDescent="0.3">
      <c r="B26" s="21" t="s">
        <v>80</v>
      </c>
      <c r="C26" s="76">
        <v>37</v>
      </c>
    </row>
    <row r="27" spans="2:3" x14ac:dyDescent="0.3">
      <c r="B27" s="21" t="s">
        <v>81</v>
      </c>
      <c r="C27" s="76">
        <v>36</v>
      </c>
    </row>
    <row r="28" spans="2:3" x14ac:dyDescent="0.3">
      <c r="B28" s="21" t="s">
        <v>82</v>
      </c>
      <c r="C28" s="76">
        <v>30</v>
      </c>
    </row>
    <row r="29" spans="2:3" x14ac:dyDescent="0.3">
      <c r="B29" s="21" t="s">
        <v>83</v>
      </c>
      <c r="C29" s="76">
        <v>27</v>
      </c>
    </row>
    <row r="30" spans="2:3" x14ac:dyDescent="0.3">
      <c r="B30" s="21" t="s">
        <v>84</v>
      </c>
      <c r="C30" s="76">
        <v>27</v>
      </c>
    </row>
    <row r="31" spans="2:3" x14ac:dyDescent="0.3">
      <c r="B31" s="21" t="s">
        <v>85</v>
      </c>
      <c r="C31" s="76">
        <v>27</v>
      </c>
    </row>
    <row r="32" spans="2:3" x14ac:dyDescent="0.3">
      <c r="B32" s="21" t="s">
        <v>86</v>
      </c>
      <c r="C32" s="76">
        <v>22</v>
      </c>
    </row>
    <row r="33" spans="2:3" x14ac:dyDescent="0.3">
      <c r="B33" s="21" t="s">
        <v>87</v>
      </c>
      <c r="C33" s="76">
        <v>20</v>
      </c>
    </row>
    <row r="34" spans="2:3" x14ac:dyDescent="0.3">
      <c r="B34" s="21" t="s">
        <v>88</v>
      </c>
      <c r="C34" s="76">
        <v>19</v>
      </c>
    </row>
    <row r="35" spans="2:3" x14ac:dyDescent="0.3">
      <c r="B35" s="21" t="s">
        <v>89</v>
      </c>
      <c r="C35" s="76">
        <v>19</v>
      </c>
    </row>
    <row r="36" spans="2:3" x14ac:dyDescent="0.3">
      <c r="B36" s="21" t="s">
        <v>90</v>
      </c>
      <c r="C36" s="76">
        <v>19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9E13D458-9B42-473D-A320-541FED0CFAB2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D93E3-45D9-413A-8069-7237904EDD61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91</v>
      </c>
      <c r="E12" s="78">
        <v>16000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92</v>
      </c>
      <c r="C14" s="79"/>
      <c r="D14" s="79"/>
      <c r="E14" s="78">
        <v>4780</v>
      </c>
    </row>
    <row r="15" spans="1:9" x14ac:dyDescent="0.3">
      <c r="A15" s="20"/>
      <c r="E15" s="78"/>
    </row>
    <row r="16" spans="1:9" x14ac:dyDescent="0.3">
      <c r="A16" s="20"/>
      <c r="B16" s="21" t="s">
        <v>93</v>
      </c>
      <c r="D16" s="80"/>
      <c r="E16" s="78">
        <v>3405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94</v>
      </c>
      <c r="D18" s="80"/>
      <c r="E18" s="78">
        <v>1375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95</v>
      </c>
      <c r="D20" s="80"/>
      <c r="E20" s="81">
        <v>9.700176366843033E-2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97</v>
      </c>
      <c r="E26" s="86"/>
      <c r="F26" s="86"/>
      <c r="G26" s="86"/>
      <c r="H26" s="87"/>
    </row>
    <row r="27" spans="1:16" ht="15.5" thickBot="1" x14ac:dyDescent="0.35">
      <c r="C27" s="52"/>
      <c r="D27" s="88" t="s">
        <v>98</v>
      </c>
      <c r="E27" s="88" t="s">
        <v>99</v>
      </c>
      <c r="F27" s="88" t="s">
        <v>100</v>
      </c>
      <c r="G27" s="88" t="s">
        <v>101</v>
      </c>
      <c r="H27" s="88" t="s">
        <v>102</v>
      </c>
    </row>
    <row r="28" spans="1:16" ht="38.25" customHeight="1" thickBot="1" x14ac:dyDescent="0.35">
      <c r="C28" s="88" t="s">
        <v>103</v>
      </c>
      <c r="D28" s="89">
        <v>1337</v>
      </c>
      <c r="E28" s="89">
        <v>346</v>
      </c>
      <c r="F28" s="89">
        <v>7445</v>
      </c>
      <c r="G28" s="90">
        <v>3672</v>
      </c>
      <c r="H28" s="90">
        <f>SUM(D28:G28)</f>
        <v>12800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BECCE899-23A7-49A8-9F27-D08C12DCA77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0857C-E7A0-410B-A606-8108AA56777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105</v>
      </c>
      <c r="D13" s="94"/>
      <c r="E13" s="95"/>
      <c r="H13" s="93" t="s">
        <v>106</v>
      </c>
      <c r="I13" s="94"/>
      <c r="J13" s="94"/>
      <c r="K13" s="95"/>
      <c r="L13" s="52"/>
      <c r="M13" s="52"/>
      <c r="N13" s="93" t="s">
        <v>107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108</v>
      </c>
      <c r="D14" s="98" t="s">
        <v>109</v>
      </c>
      <c r="E14" s="98" t="s">
        <v>110</v>
      </c>
      <c r="G14" s="99"/>
      <c r="H14" s="100" t="s">
        <v>98</v>
      </c>
      <c r="I14" s="101" t="s">
        <v>99</v>
      </c>
      <c r="J14" s="101" t="s">
        <v>100</v>
      </c>
      <c r="K14" s="102" t="s">
        <v>101</v>
      </c>
      <c r="L14" s="52"/>
      <c r="M14" s="52"/>
      <c r="N14" s="97" t="s">
        <v>111</v>
      </c>
      <c r="O14" s="103" t="s">
        <v>112</v>
      </c>
      <c r="P14" s="103" t="s">
        <v>113</v>
      </c>
      <c r="Q14" s="104" t="s">
        <v>114</v>
      </c>
      <c r="R14" s="23"/>
    </row>
    <row r="15" spans="1:18" ht="34.5" customHeight="1" x14ac:dyDescent="0.3">
      <c r="A15" s="20"/>
      <c r="B15" s="105" t="s">
        <v>103</v>
      </c>
      <c r="C15" s="106">
        <v>814</v>
      </c>
      <c r="D15" s="107">
        <v>7748</v>
      </c>
      <c r="E15" s="108">
        <v>165</v>
      </c>
      <c r="G15" s="105" t="s">
        <v>103</v>
      </c>
      <c r="H15" s="109">
        <v>24</v>
      </c>
      <c r="I15" s="107">
        <v>198</v>
      </c>
      <c r="J15" s="107">
        <v>5772</v>
      </c>
      <c r="K15" s="110">
        <v>2733</v>
      </c>
      <c r="L15" s="111"/>
      <c r="M15" s="105" t="s">
        <v>103</v>
      </c>
      <c r="N15" s="112">
        <v>2385</v>
      </c>
      <c r="O15" s="112">
        <v>2339</v>
      </c>
      <c r="P15" s="112">
        <v>2681</v>
      </c>
      <c r="Q15" s="108">
        <v>1322</v>
      </c>
      <c r="R15" s="23"/>
    </row>
    <row r="16" spans="1:18" ht="34.5" customHeight="1" thickBot="1" x14ac:dyDescent="0.35">
      <c r="A16" s="20"/>
      <c r="B16" s="113" t="s">
        <v>115</v>
      </c>
      <c r="C16" s="114">
        <v>411</v>
      </c>
      <c r="D16" s="115">
        <v>635</v>
      </c>
      <c r="E16" s="116">
        <v>157</v>
      </c>
      <c r="G16" s="113" t="s">
        <v>115</v>
      </c>
      <c r="H16" s="114">
        <v>14</v>
      </c>
      <c r="I16" s="115">
        <v>51</v>
      </c>
      <c r="J16" s="115">
        <v>620</v>
      </c>
      <c r="K16" s="116">
        <v>518</v>
      </c>
      <c r="L16" s="111"/>
      <c r="M16" s="113" t="s">
        <v>115</v>
      </c>
      <c r="N16" s="115">
        <v>1052</v>
      </c>
      <c r="O16" s="115">
        <v>123</v>
      </c>
      <c r="P16" s="115">
        <v>25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51F2F78D-4C3B-4ACF-989A-E1168BC16AA9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7660-2853-4B73-B8E8-99CD202C436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117</v>
      </c>
      <c r="C14" s="101" t="s">
        <v>118</v>
      </c>
      <c r="D14" s="101" t="s">
        <v>119</v>
      </c>
      <c r="E14" s="101" t="s">
        <v>120</v>
      </c>
      <c r="F14" s="101" t="s">
        <v>121</v>
      </c>
      <c r="G14" s="102" t="s">
        <v>122</v>
      </c>
      <c r="H14" s="111"/>
      <c r="I14" s="23"/>
    </row>
    <row r="15" spans="1:9" ht="32.25" customHeight="1" thickBot="1" x14ac:dyDescent="0.35">
      <c r="A15" s="20"/>
      <c r="B15" s="117">
        <v>26846</v>
      </c>
      <c r="C15" s="115">
        <v>2043</v>
      </c>
      <c r="D15" s="115">
        <v>7571</v>
      </c>
      <c r="E15" s="115">
        <v>16</v>
      </c>
      <c r="F15" s="115">
        <v>350</v>
      </c>
      <c r="G15" s="116">
        <v>778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124</v>
      </c>
      <c r="C20" s="101" t="s">
        <v>125</v>
      </c>
      <c r="D20" s="102" t="s">
        <v>126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17868</v>
      </c>
      <c r="C21" s="115">
        <v>11973</v>
      </c>
      <c r="D21" s="116">
        <v>29841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946A572-49A7-482A-9BE0-2FF422987DF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C666-F5C3-44A4-95E9-0F63CA279B92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127</v>
      </c>
      <c r="I12" s="23"/>
    </row>
    <row r="13" spans="1:9" ht="18.75" customHeight="1" x14ac:dyDescent="0.3">
      <c r="A13" s="20"/>
      <c r="B13" s="119" t="s">
        <v>128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129</v>
      </c>
      <c r="D15" s="101" t="s">
        <v>130</v>
      </c>
      <c r="E15" s="101" t="s">
        <v>131</v>
      </c>
      <c r="F15" s="101" t="s">
        <v>132</v>
      </c>
      <c r="G15" s="120" t="s">
        <v>133</v>
      </c>
      <c r="H15" s="102" t="s">
        <v>102</v>
      </c>
      <c r="I15" s="23"/>
    </row>
    <row r="16" spans="1:9" ht="33.75" customHeight="1" x14ac:dyDescent="0.3">
      <c r="A16" s="20"/>
      <c r="B16" s="121" t="s">
        <v>134</v>
      </c>
      <c r="C16" s="122">
        <v>0</v>
      </c>
      <c r="D16" s="122">
        <v>0</v>
      </c>
      <c r="E16" s="122">
        <v>13</v>
      </c>
      <c r="F16" s="122">
        <v>37</v>
      </c>
      <c r="G16" s="123">
        <v>0</v>
      </c>
      <c r="H16" s="124">
        <v>50</v>
      </c>
      <c r="I16" s="23"/>
    </row>
    <row r="17" spans="1:9" ht="32.25" customHeight="1" thickBot="1" x14ac:dyDescent="0.35">
      <c r="A17" s="20"/>
      <c r="B17" s="125" t="s">
        <v>135</v>
      </c>
      <c r="C17" s="115">
        <v>0</v>
      </c>
      <c r="D17" s="115">
        <v>0</v>
      </c>
      <c r="E17" s="115">
        <v>13</v>
      </c>
      <c r="F17" s="115">
        <v>38</v>
      </c>
      <c r="G17" s="126">
        <v>0</v>
      </c>
      <c r="H17" s="116">
        <v>51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129</v>
      </c>
      <c r="D21" s="101" t="s">
        <v>137</v>
      </c>
      <c r="E21" s="101" t="s">
        <v>138</v>
      </c>
      <c r="F21" s="101" t="s">
        <v>139</v>
      </c>
      <c r="G21" s="120" t="s">
        <v>140</v>
      </c>
      <c r="H21" s="102" t="s">
        <v>102</v>
      </c>
      <c r="I21" s="23"/>
    </row>
    <row r="22" spans="1:9" ht="33.75" customHeight="1" x14ac:dyDescent="0.3">
      <c r="A22" s="20"/>
      <c r="B22" s="121" t="s">
        <v>134</v>
      </c>
      <c r="C22" s="122">
        <v>0</v>
      </c>
      <c r="D22" s="122">
        <v>0</v>
      </c>
      <c r="E22" s="122">
        <v>386</v>
      </c>
      <c r="F22" s="122">
        <v>396</v>
      </c>
      <c r="G22" s="123">
        <v>0</v>
      </c>
      <c r="H22" s="124">
        <v>782</v>
      </c>
      <c r="I22" s="23"/>
    </row>
    <row r="23" spans="1:9" ht="32.25" customHeight="1" thickBot="1" x14ac:dyDescent="0.35">
      <c r="A23" s="20"/>
      <c r="B23" s="125" t="s">
        <v>135</v>
      </c>
      <c r="C23" s="115">
        <v>0</v>
      </c>
      <c r="D23" s="115">
        <v>0</v>
      </c>
      <c r="E23" s="115">
        <v>386</v>
      </c>
      <c r="F23" s="115">
        <v>401</v>
      </c>
      <c r="G23" s="126">
        <v>0</v>
      </c>
      <c r="H23" s="116">
        <v>787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290B65DA-537F-4F98-AE3D-5ED0056A283E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2025-06-02T10:25:58Z</dcterms:modified>
</cp:coreProperties>
</file>